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<sst xmlns="http://schemas.openxmlformats.org/spreadsheetml/2006/main" count="91" uniqueCount="73">
  <si>
    <t xml:space="preserve">Приложение № 4</t>
  </si>
  <si>
    <t xml:space="preserve">Отчет</t>
  </si>
  <si>
    <t xml:space="preserve">об использовании ассигнований местного бюджета</t>
  </si>
  <si>
    <t xml:space="preserve">на реализацию муниципальной программы</t>
  </si>
  <si>
    <t xml:space="preserve">"Социальная поддержка населения Прокопьевского муниципального округа"</t>
  </si>
  <si>
    <t xml:space="preserve">за январь — декабрь 2025 года</t>
  </si>
  <si>
    <t xml:space="preserve">(с нарастающим итогом с начала года)</t>
  </si>
  <si>
    <t xml:space="preserve">№</t>
  </si>
  <si>
    <t xml:space="preserve">          Статус</t>
  </si>
  <si>
    <t xml:space="preserve">Наименование</t>
  </si>
  <si>
    <t xml:space="preserve">Расходы (тыс. руб.)</t>
  </si>
  <si>
    <t xml:space="preserve">п/п</t>
  </si>
  <si>
    <t xml:space="preserve">сводная бюджетная роспись, план года</t>
  </si>
  <si>
    <t xml:space="preserve">кассовое исполнение за январь — октябрь 2025 года</t>
  </si>
  <si>
    <t xml:space="preserve">Муниципальная программа</t>
  </si>
  <si>
    <t xml:space="preserve">«Социальная поддержка населения Прокопьевского муниципального округа»</t>
  </si>
  <si>
    <t xml:space="preserve">Подпрограмма </t>
  </si>
  <si>
    <t xml:space="preserve">1. «Социальная поддержка старшего поколения»</t>
  </si>
  <si>
    <t xml:space="preserve">Мероприятие</t>
  </si>
  <si>
    <t xml:space="preserve">1.1. Экстренная адресная материальная помощь и адресная социальная помощь гражданам, оказавшимся в сложной жизненной ситуации</t>
  </si>
  <si>
    <t xml:space="preserve">1.2. Проведение социально-значимых мероприятий, привлекающих внимание общественности к проблемам людей, проживающих в Прокопьевском муниципальном округе</t>
  </si>
  <si>
    <t xml:space="preserve">1.3. Поздравление ветеранов войны, труда и долгожителей муниципального округа с юбилейными датами (65, 70, 75, 80, 85, 90, 95, 100 лет), внесших значительный вклад в социально-экономическое развитие Прокопьевского муниципального округа, супружеских пар, отмечающих юбилей совместной жизни 50, 55, 60, 65, 70 (или более) лет</t>
  </si>
  <si>
    <t xml:space="preserve">1.4. Социальная помощь и организация мероприятий для ветеранов Великой Отечественной войны 1941-1945 годов за счет безвозмездных поступлений в бюджет</t>
  </si>
  <si>
    <t xml:space="preserve">1.5. Содержание муниципального казенного учреждения «Центр социального обслуживания» Прокопьевского муниципального округа</t>
  </si>
  <si>
    <t xml:space="preserve">1.5.1. Социальное обслуживание граждан, достигших возраста 18 лет, признанных нуждающимися в социальном обслуживании, за исключением государственного полномочия по социальному обслуживанию граждан пожилого возраста и инвалидов, граждан, находящихся в трудной жизненной ситуации, в государственных организациях социального обслуживания, в том числе:</t>
  </si>
  <si>
    <t xml:space="preserve">− Оплата труда и начисления на выплаты по оплате труда</t>
  </si>
  <si>
    <t xml:space="preserve">− Коммунальные услуги</t>
  </si>
  <si>
    <t xml:space="preserve">− Прочие расходы</t>
  </si>
  <si>
    <t xml:space="preserve">− Налоги</t>
  </si>
  <si>
    <t xml:space="preserve">1.5.2. Обеспечение деятельности (оказание услуг) муниципальных учреждений в сфере социального обслуживания населения</t>
  </si>
  <si>
    <t xml:space="preserve">1.5.3. Обеспечение деятельности  муниципальных учреждений за счет доходов от оказания платных услуг</t>
  </si>
  <si>
    <t xml:space="preserve">1.6. Создание системы долговременного ухода за гражданами пожилого возраста и инвалидами</t>
  </si>
  <si>
    <t xml:space="preserve">1.7. Предоставление путевок на бесплатное оздоровление в медицинской организации, оказывающей услуги на территории Прокопьевского муниципального округа</t>
  </si>
  <si>
    <t xml:space="preserve">2. «Социальная поддержка семей с детьми»</t>
  </si>
  <si>
    <t xml:space="preserve">2.1. Организация летней оздоровительной кампании с детьми из социально-незащищенных семей и детей-инвалидов</t>
  </si>
  <si>
    <t xml:space="preserve">2.2. Оказание материальной помощи малообеспеченным семьям по подготовке детей к школе</t>
  </si>
  <si>
    <t xml:space="preserve">2.3. Организация и проведение праздничных мероприятий с участием жителей Прокопьевского муниципального округа, внесших достойный вклад в развитие округа (приобретение подарочных продуктовых наборов, конфет, услуги общественного питания на мероприятиях)</t>
  </si>
  <si>
    <t xml:space="preserve">2.4. Проведение акции «Родился ребенок». Проведение акции включает в себя оказание материальной помощи семьям при рождении ребенка (детей) в праздничные дни</t>
  </si>
  <si>
    <t xml:space="preserve">2.5. Ежемесячная денежная выплата многодетным семьям, имеющим в составе трех и более детей</t>
  </si>
  <si>
    <t xml:space="preserve">2.6. Социальная помощь и организация мероприятий для детей-инвалидов за местного бюджета и безвозмездных поступлений в бюджет </t>
  </si>
  <si>
    <t xml:space="preserve">2.6.1. Социальная помощь и организация мероприятий для детей-инвалидов за счет безвозмездных поступлений в бюджет</t>
  </si>
  <si>
    <t xml:space="preserve">2.6.2. Оказание материальной помощи малообеспеченным семьям на лечение детей-инвалидов</t>
  </si>
  <si>
    <t xml:space="preserve">2.7. Единовременная денежная выплата многодетным матерям при рождении 3-го или последующих детей</t>
  </si>
  <si>
    <t xml:space="preserve">2.8. Адресная социальная помощь многодетным семьям, многодетным матерям, малообеспеченным семьям с детьми, семьям с детьми-инвалидами</t>
  </si>
  <si>
    <t xml:space="preserve">2.9. Содержание муниципального казенного учреждения «Социально-реабилитационный центр для несовершеннолетних» Прокопьевского муниципального округа</t>
  </si>
  <si>
    <t xml:space="preserve">2.9.1. Обеспечение деятельности (оказание услуг) специализированных учреждений для несовершеннолетних, нуждающихся в социальной реабилитации, иных учреждений и служб, предоставляющих социальные услуги несовершеннолетним и им семьям, в том числе:</t>
  </si>
  <si>
    <t xml:space="preserve">− Продукты питания</t>
  </si>
  <si>
    <t xml:space="preserve">− Отпускные из резервного фонда Правительства Кемеровской области - Кузбасса</t>
  </si>
  <si>
    <t xml:space="preserve">2.9.2. Обеспечение деятельности (оказание услуг) муниципальных учреждений в сфере социального обслуживания населения</t>
  </si>
  <si>
    <t xml:space="preserve">2.9.3. Финансовое обеспечение расходов, связанных с оплатой отпусков и выплатой компенсации за неиспользованные отпуска работникам стационарных организаций социального обслуживания, стационарных отделений, созданных не в стационарных организациях социального обслуживания, которым в 2022 году предоставлялись выплаты стимулирующего характера за выполнение особо важных работ, особые условия труда и дополнительную нагрузку, в том числе на компенсацию ранее произведенных субъектами Российской Федерации расходов на указанные цели, за счет средств резервного фонда Правительства Российской Федерации</t>
  </si>
  <si>
    <t xml:space="preserve">2.9.4. Реализация проекта "Возрождение семьи" </t>
  </si>
  <si>
    <t xml:space="preserve">3. «Меры социальной поддержки населения»</t>
  </si>
  <si>
    <t xml:space="preserve">3.1. Ежемесячная денежная выплата «Пенсии Прокопьевского муниципального округа»</t>
  </si>
  <si>
    <t xml:space="preserve">3.2. Ежемесячная выплата «Доплата к пенсии муниципальным служащим»</t>
  </si>
  <si>
    <t xml:space="preserve">3.2.1. Ежемесячная доплата к пенсии лицам, работавшим в органах государственной власти и управления, органах местного самоуправления, общественных и политических организациях Прокопьевского муниципального округа</t>
  </si>
  <si>
    <t xml:space="preserve">3.3. Ежемесячная денежная выплата гражданам, удостоенным звания «Почетный гражданин Прокопьевского муниципального округа»</t>
  </si>
  <si>
    <t xml:space="preserve">3.4. Дополнительная мера социальной поддержки гражданам,  являющимся собственниками или нанимателями жилых помещений  многоквартирных домов  или  жилых домов (домовладений), а также гражданам, которым собственник предоставил право пользования жилым помещением многоквартирного дома или  жилым домом (домовладений) с печным отоплением, расположенных на территории Прокопьевского муниципального округа, в форме частичной денежной компенсации расходов на приобретение твердого топлива (угля) в пределах норматива потребления</t>
  </si>
  <si>
    <t xml:space="preserve">3.5. Предоставление областных и федеральных мер социальной поддержки отдельной категории граждан</t>
  </si>
  <si>
    <t xml:space="preserve">3.5.1. Обеспечение мер социальной поддержки ветеранов труда</t>
  </si>
  <si>
    <t xml:space="preserve">3.5.2. Обеспечение мер социальной поддержки ветеранов Великой Отечественной войны, проработавших в тылу в период с 22 июня 1941 года по 9 мая 1945 года не менее шести месяцев, исключая период работы на временно оккупированных территориях СССР,  либо награжденных орденами и медалями СССР за самоотверженный труд в период Великой Отечественной войны</t>
  </si>
  <si>
    <t xml:space="preserve">3.5.3. Обеспечение мер социальной поддержки реабилитированных лиц и лиц, признанных пострадавшими от политических репрессий</t>
  </si>
  <si>
    <t xml:space="preserve">3.5.4. Меры социальной поддержки отдельных категорий многодетных матерей </t>
  </si>
  <si>
    <t xml:space="preserve">3.5.5. Меры социальной поддержки отдельных категорий граждан </t>
  </si>
  <si>
    <t xml:space="preserve">3.5.6. Меры социальной поддержки отдельных категорий приемных родителей</t>
  </si>
  <si>
    <t xml:space="preserve">3.5.7. Выплата социального пособия на погребение и возмещение расходов по гарантированному перечню услуг по погребению</t>
  </si>
  <si>
    <t xml:space="preserve">3.5.8. Меры социальной поддержки работников муниципальных учреждений социального обслуживания в виде пособий и компенсации</t>
  </si>
  <si>
    <t xml:space="preserve">3.6. Социальная поддержка отдельных категорий семей в форме оснащения жилых помещений автономными дымовыми пожарными извещателями и (или) датчиками (извещателями) угарного газа</t>
  </si>
  <si>
    <t xml:space="preserve">3.7. Меры социальной поддержки граждан, принимавших участие в специальной военной операции</t>
  </si>
  <si>
    <t xml:space="preserve">4. «Обеспечение деятельности органов местного самоуправления Управления социальной защиты населения администрации Прокопьевского муниципального округа»</t>
  </si>
  <si>
    <t xml:space="preserve">4.1. Обеспечение деятельности органов местного самоуправления, в том числе:</t>
  </si>
  <si>
    <t xml:space="preserve">4.2. Социальная поддержка и социальное обслуживание населения в части органов местного самоуправления, в том числе:</t>
  </si>
  <si>
    <t xml:space="preserve">И.о. начальника Управления СЗН                                                  М.В. Трушина</t>
  </si>
  <si>
    <t xml:space="preserve">Главный бухгалтер                                                                          Е.Е. Габидулина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</si>
</sst>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0.00"/>
  </numFmts>
  <fonts count="8">
    <font>
      <sz val="11"/>
      <color theme="1"/>
      <name val="Cambria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b val="true"/>
      <sz val="10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9" tint="0.7999"/>
        <bgColor rgb="FFFFFFFF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6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7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7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7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7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7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7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7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7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7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00"/>
  <sheetViews>
    <sheetView showFormulas="false" showGridLines="true" showRowColHeaders="true" showZeros="true" rightToLeft="false" tabSelected="true" showOutlineSymbols="true" defaultGridColor="true" view="pageBreakPreview" topLeftCell="A1" colorId="64" zoomScale="95" zoomScaleNormal="100" zoomScalePageLayoutView="95" workbookViewId="0">
      <selection pane="topLeft" activeCell="F57" activeCellId="0" sqref="F57"/>
    </sheetView>
  </sheetViews>
  <sheetFormatPr defaultColWidth="10.6875" defaultRowHeight="12.75" zeroHeight="false" outlineLevelRow="0" outlineLevelCol="0"/>
  <cols>
    <col collapsed="false" customWidth="true" hidden="false" outlineLevel="0" max="1" min="1" style="1" width="4.41"/>
    <col collapsed="false" customWidth="true" hidden="false" outlineLevel="0" max="2" min="2" style="1" width="7.17"/>
    <col collapsed="false" customWidth="true" hidden="false" outlineLevel="0" max="3" min="3" style="1" width="14.55"/>
    <col collapsed="false" customWidth="true" hidden="false" outlineLevel="0" max="4" min="4" style="1" width="85.72"/>
    <col collapsed="false" customWidth="true" hidden="false" outlineLevel="0" max="5" min="5" style="2" width="14.11"/>
    <col collapsed="false" customWidth="true" hidden="false" outlineLevel="0" max="6" min="6" style="2" width="14.4"/>
    <col collapsed="false" customWidth="true" hidden="false" outlineLevel="0" max="7" min="7" style="1" width="16"/>
    <col collapsed="false" customWidth="true" hidden="false" outlineLevel="0" max="8" min="8" style="1" width="15.33"/>
    <col collapsed="false" customWidth="false" hidden="false" outlineLevel="0" max="16384" min="9" style="1" width="10.68"/>
  </cols>
  <sheetData>
    <row r="1" customFormat="false" ht="12.75" hidden="false" customHeight="false" outlineLevel="0" collapsed="false">
      <c r="E1" s="3" t="s">
        <v>0</v>
      </c>
      <c r="F1" s="3"/>
    </row>
    <row r="2" customFormat="false" ht="14.45" hidden="false" customHeight="true" outlineLevel="0" collapsed="false">
      <c r="A2" s="4" t="s">
        <v>1</v>
      </c>
      <c r="B2" s="4"/>
      <c r="C2" s="4"/>
      <c r="D2" s="4"/>
      <c r="E2" s="4"/>
      <c r="F2" s="4"/>
    </row>
    <row r="3" customFormat="false" ht="14.45" hidden="false" customHeight="true" outlineLevel="0" collapsed="false">
      <c r="A3" s="5" t="s">
        <v>2</v>
      </c>
      <c r="B3" s="5"/>
      <c r="C3" s="5"/>
      <c r="D3" s="5"/>
      <c r="E3" s="5"/>
      <c r="F3" s="5"/>
    </row>
    <row r="4" customFormat="false" ht="14.45" hidden="false" customHeight="true" outlineLevel="0" collapsed="false">
      <c r="A4" s="5" t="s">
        <v>3</v>
      </c>
      <c r="B4" s="5"/>
      <c r="C4" s="5"/>
      <c r="D4" s="5"/>
      <c r="E4" s="5"/>
      <c r="F4" s="5"/>
    </row>
    <row r="5" customFormat="false" ht="14.45" hidden="false" customHeight="true" outlineLevel="0" collapsed="false">
      <c r="A5" s="4" t="s">
        <v>4</v>
      </c>
      <c r="B5" s="4"/>
      <c r="C5" s="4"/>
      <c r="D5" s="4"/>
      <c r="E5" s="4"/>
      <c r="F5" s="4"/>
    </row>
    <row r="7" customFormat="false" ht="14.45" hidden="false" customHeight="true" outlineLevel="0" collapsed="false">
      <c r="A7" s="4" t="s">
        <v>5</v>
      </c>
      <c r="B7" s="4"/>
      <c r="C7" s="4"/>
      <c r="D7" s="4"/>
      <c r="E7" s="4"/>
      <c r="F7" s="4"/>
    </row>
    <row r="8" customFormat="false" ht="14.45" hidden="false" customHeight="true" outlineLevel="0" collapsed="false">
      <c r="A8" s="4" t="s">
        <v>6</v>
      </c>
      <c r="B8" s="4"/>
      <c r="C8" s="4"/>
      <c r="D8" s="4"/>
      <c r="E8" s="4"/>
      <c r="F8" s="4"/>
    </row>
    <row r="10" customFormat="false" ht="16.8" hidden="false" customHeight="true" outlineLevel="0" collapsed="false">
      <c r="B10" s="6" t="s">
        <v>7</v>
      </c>
      <c r="C10" s="7" t="s">
        <v>8</v>
      </c>
      <c r="D10" s="8" t="s">
        <v>9</v>
      </c>
      <c r="E10" s="9" t="s">
        <v>10</v>
      </c>
      <c r="F10" s="9"/>
    </row>
    <row r="11" customFormat="false" ht="62.8" hidden="false" customHeight="true" outlineLevel="0" collapsed="false">
      <c r="B11" s="10" t="s">
        <v>11</v>
      </c>
      <c r="C11" s="11"/>
      <c r="D11" s="12"/>
      <c r="E11" s="13" t="s">
        <v>12</v>
      </c>
      <c r="F11" s="14" t="s">
        <v>13</v>
      </c>
    </row>
    <row r="12" customFormat="false" ht="23.45" hidden="false" customHeight="true" outlineLevel="0" collapsed="false">
      <c r="B12" s="15" t="n">
        <v>1</v>
      </c>
      <c r="C12" s="16" t="s">
        <v>14</v>
      </c>
      <c r="D12" s="17" t="s">
        <v>15</v>
      </c>
      <c r="E12" s="18" t="n">
        <f aca="false">E13+E28+E50+E67</f>
        <v>179515.6</v>
      </c>
      <c r="F12" s="19" t="n">
        <f aca="false">F13+F28+F50+F67</f>
        <v>176909.9</v>
      </c>
    </row>
    <row r="13" customFormat="false" ht="15.75" hidden="false" customHeight="true" outlineLevel="0" collapsed="false">
      <c r="B13" s="15" t="n">
        <v>2</v>
      </c>
      <c r="C13" s="20" t="s">
        <v>16</v>
      </c>
      <c r="D13" s="21" t="s">
        <v>17</v>
      </c>
      <c r="E13" s="18" t="n">
        <f aca="false">E14+E15+E16+E17+E18+E26+E27</f>
        <v>94066.3</v>
      </c>
      <c r="F13" s="19" t="n">
        <f aca="false">F14+F15+F16+F17+F18+F26+F27</f>
        <v>92466.9</v>
      </c>
    </row>
    <row r="14" customFormat="false" ht="26.45" hidden="false" customHeight="true" outlineLevel="0" collapsed="false">
      <c r="B14" s="22" t="n">
        <v>3</v>
      </c>
      <c r="C14" s="23" t="s">
        <v>18</v>
      </c>
      <c r="D14" s="24" t="s">
        <v>19</v>
      </c>
      <c r="E14" s="25" t="n">
        <v>1269.4</v>
      </c>
      <c r="F14" s="26" t="n">
        <v>1269.4</v>
      </c>
      <c r="G14" s="2"/>
      <c r="H14" s="2"/>
    </row>
    <row r="15" customFormat="false" ht="26.25" hidden="false" customHeight="true" outlineLevel="0" collapsed="false">
      <c r="B15" s="22"/>
      <c r="C15" s="27"/>
      <c r="D15" s="24" t="s">
        <v>20</v>
      </c>
      <c r="E15" s="25" t="n">
        <v>0</v>
      </c>
      <c r="F15" s="26" t="n">
        <v>0</v>
      </c>
    </row>
    <row r="16" customFormat="false" ht="48" hidden="false" customHeight="true" outlineLevel="0" collapsed="false">
      <c r="B16" s="22"/>
      <c r="C16" s="27"/>
      <c r="D16" s="24" t="s">
        <v>21</v>
      </c>
      <c r="E16" s="25" t="n">
        <v>752.7</v>
      </c>
      <c r="F16" s="26" t="n">
        <v>752.7</v>
      </c>
    </row>
    <row r="17" customFormat="false" ht="24.75" hidden="false" customHeight="true" outlineLevel="0" collapsed="false">
      <c r="B17" s="22"/>
      <c r="C17" s="27"/>
      <c r="D17" s="24" t="s">
        <v>22</v>
      </c>
      <c r="E17" s="25" t="n">
        <v>610.7</v>
      </c>
      <c r="F17" s="26" t="n">
        <v>610.7</v>
      </c>
    </row>
    <row r="18" customFormat="false" ht="24" hidden="false" customHeight="true" outlineLevel="0" collapsed="false">
      <c r="B18" s="22"/>
      <c r="C18" s="27"/>
      <c r="D18" s="28" t="s">
        <v>23</v>
      </c>
      <c r="E18" s="29" t="n">
        <f aca="false">E19+E24+E25</f>
        <v>77173.6</v>
      </c>
      <c r="F18" s="30" t="n">
        <f aca="false">F19+F24+F25</f>
        <v>75574.2</v>
      </c>
    </row>
    <row r="19" customFormat="false" ht="57" hidden="false" customHeight="true" outlineLevel="0" collapsed="false">
      <c r="B19" s="22"/>
      <c r="C19" s="27"/>
      <c r="D19" s="24" t="s">
        <v>24</v>
      </c>
      <c r="E19" s="29" t="n">
        <f aca="false">E20+E21+E22+E23</f>
        <v>71649.6</v>
      </c>
      <c r="F19" s="30" t="n">
        <f aca="false">F20+F21+F22+F23</f>
        <v>70050.2</v>
      </c>
      <c r="G19" s="31"/>
      <c r="H19" s="31"/>
    </row>
    <row r="20" customFormat="false" ht="12.75" hidden="false" customHeight="false" outlineLevel="0" collapsed="false">
      <c r="B20" s="22"/>
      <c r="C20" s="27"/>
      <c r="D20" s="32" t="s">
        <v>25</v>
      </c>
      <c r="E20" s="26" t="n">
        <v>69836.8</v>
      </c>
      <c r="F20" s="26" t="n">
        <v>68695.6</v>
      </c>
    </row>
    <row r="21" customFormat="false" ht="12.75" hidden="false" customHeight="false" outlineLevel="0" collapsed="false">
      <c r="B21" s="22"/>
      <c r="C21" s="33"/>
      <c r="D21" s="28" t="s">
        <v>26</v>
      </c>
      <c r="E21" s="26" t="n">
        <v>707.8</v>
      </c>
      <c r="F21" s="26" t="n">
        <v>393.1</v>
      </c>
    </row>
    <row r="22" customFormat="false" ht="12.75" hidden="false" customHeight="false" outlineLevel="0" collapsed="false">
      <c r="B22" s="22"/>
      <c r="C22" s="33"/>
      <c r="D22" s="28" t="s">
        <v>27</v>
      </c>
      <c r="E22" s="26" t="n">
        <v>1087</v>
      </c>
      <c r="F22" s="26" t="n">
        <v>943.5</v>
      </c>
    </row>
    <row r="23" customFormat="false" ht="12.75" hidden="false" customHeight="false" outlineLevel="0" collapsed="false">
      <c r="B23" s="22"/>
      <c r="C23" s="33"/>
      <c r="D23" s="28" t="s">
        <v>28</v>
      </c>
      <c r="E23" s="26" t="n">
        <v>18</v>
      </c>
      <c r="F23" s="26" t="n">
        <v>18</v>
      </c>
    </row>
    <row r="24" customFormat="false" ht="22.5" hidden="false" customHeight="true" outlineLevel="0" collapsed="false">
      <c r="B24" s="22"/>
      <c r="C24" s="27"/>
      <c r="D24" s="34" t="s">
        <v>29</v>
      </c>
      <c r="E24" s="35" t="n">
        <v>188.3</v>
      </c>
      <c r="F24" s="35" t="n">
        <v>188.3</v>
      </c>
    </row>
    <row r="25" customFormat="false" ht="23.25" hidden="false" customHeight="true" outlineLevel="0" collapsed="false">
      <c r="B25" s="22"/>
      <c r="C25" s="33"/>
      <c r="D25" s="28" t="s">
        <v>30</v>
      </c>
      <c r="E25" s="26" t="n">
        <v>5335.7</v>
      </c>
      <c r="F25" s="26" t="n">
        <v>5335.7</v>
      </c>
    </row>
    <row r="26" customFormat="false" ht="17.25" hidden="false" customHeight="true" outlineLevel="0" collapsed="false">
      <c r="B26" s="22"/>
      <c r="C26" s="27"/>
      <c r="D26" s="28" t="s">
        <v>31</v>
      </c>
      <c r="E26" s="26" t="n">
        <v>6002.3</v>
      </c>
      <c r="F26" s="26" t="n">
        <v>6002.3</v>
      </c>
    </row>
    <row r="27" customFormat="false" ht="25.5" hidden="false" customHeight="true" outlineLevel="0" collapsed="false">
      <c r="B27" s="22"/>
      <c r="C27" s="27"/>
      <c r="D27" s="34" t="s">
        <v>32</v>
      </c>
      <c r="E27" s="35" t="n">
        <v>8257.6</v>
      </c>
      <c r="F27" s="35" t="n">
        <v>8257.6</v>
      </c>
    </row>
    <row r="28" customFormat="false" ht="16.5" hidden="false" customHeight="true" outlineLevel="0" collapsed="false">
      <c r="B28" s="15" t="n">
        <v>4</v>
      </c>
      <c r="C28" s="36" t="s">
        <v>16</v>
      </c>
      <c r="D28" s="20" t="s">
        <v>33</v>
      </c>
      <c r="E28" s="19" t="n">
        <f aca="false">E29+E30+E31+E32+E33+E34+E37+E38+E39</f>
        <v>35570</v>
      </c>
      <c r="F28" s="19" t="n">
        <f aca="false">F29+F30+F31+F32+F33+F34+F37+F38+F39</f>
        <v>34753.8</v>
      </c>
    </row>
    <row r="29" customFormat="false" ht="26.25" hidden="false" customHeight="true" outlineLevel="0" collapsed="false">
      <c r="B29" s="37" t="n">
        <v>5</v>
      </c>
      <c r="C29" s="38" t="s">
        <v>18</v>
      </c>
      <c r="D29" s="28" t="s">
        <v>34</v>
      </c>
      <c r="E29" s="26" t="n">
        <v>1904.8</v>
      </c>
      <c r="F29" s="26" t="n">
        <v>1904.8</v>
      </c>
    </row>
    <row r="30" customFormat="false" ht="15.75" hidden="false" customHeight="true" outlineLevel="0" collapsed="false">
      <c r="B30" s="22"/>
      <c r="C30" s="33"/>
      <c r="D30" s="28" t="s">
        <v>35</v>
      </c>
      <c r="E30" s="26" t="n">
        <v>54.1</v>
      </c>
      <c r="F30" s="26" t="n">
        <v>54.1</v>
      </c>
    </row>
    <row r="31" customFormat="false" ht="37.5" hidden="false" customHeight="true" outlineLevel="0" collapsed="false">
      <c r="B31" s="22"/>
      <c r="C31" s="27"/>
      <c r="D31" s="24" t="s">
        <v>36</v>
      </c>
      <c r="E31" s="25" t="n">
        <v>591.6</v>
      </c>
      <c r="F31" s="26" t="n">
        <v>591.6</v>
      </c>
    </row>
    <row r="32" customFormat="false" ht="23.25" hidden="false" customHeight="true" outlineLevel="0" collapsed="false">
      <c r="B32" s="22"/>
      <c r="C32" s="27"/>
      <c r="D32" s="39" t="s">
        <v>37</v>
      </c>
      <c r="E32" s="40" t="n">
        <v>0</v>
      </c>
      <c r="F32" s="41" t="n">
        <v>0</v>
      </c>
    </row>
    <row r="33" customFormat="false" ht="12.75" hidden="false" customHeight="false" outlineLevel="0" collapsed="false">
      <c r="B33" s="22"/>
      <c r="C33" s="27"/>
      <c r="D33" s="24" t="s">
        <v>38</v>
      </c>
      <c r="E33" s="25" t="n">
        <v>0</v>
      </c>
      <c r="F33" s="26" t="n">
        <v>0</v>
      </c>
    </row>
    <row r="34" customFormat="false" ht="26.25" hidden="false" customHeight="true" outlineLevel="0" collapsed="false">
      <c r="B34" s="22"/>
      <c r="C34" s="27"/>
      <c r="D34" s="28" t="s">
        <v>39</v>
      </c>
      <c r="E34" s="29" t="n">
        <f aca="false">E35+E36</f>
        <v>0</v>
      </c>
      <c r="F34" s="30" t="n">
        <f aca="false">F35+F36</f>
        <v>0</v>
      </c>
    </row>
    <row r="35" customFormat="false" ht="23.85" hidden="false" customHeight="false" outlineLevel="0" collapsed="false">
      <c r="B35" s="22"/>
      <c r="C35" s="27"/>
      <c r="D35" s="24" t="s">
        <v>40</v>
      </c>
      <c r="E35" s="25" t="n">
        <v>0</v>
      </c>
      <c r="F35" s="26" t="n">
        <v>0</v>
      </c>
    </row>
    <row r="36" customFormat="false" ht="17.25" hidden="false" customHeight="true" outlineLevel="0" collapsed="false">
      <c r="B36" s="22"/>
      <c r="C36" s="27"/>
      <c r="D36" s="28" t="s">
        <v>41</v>
      </c>
      <c r="E36" s="25" t="n">
        <v>0</v>
      </c>
      <c r="F36" s="26" t="n">
        <v>0</v>
      </c>
    </row>
    <row r="37" customFormat="false" ht="12.75" hidden="false" customHeight="false" outlineLevel="0" collapsed="false">
      <c r="B37" s="22"/>
      <c r="C37" s="27"/>
      <c r="D37" s="28" t="s">
        <v>42</v>
      </c>
      <c r="E37" s="25" t="n">
        <v>586.9</v>
      </c>
      <c r="F37" s="26" t="n">
        <v>586.9</v>
      </c>
    </row>
    <row r="38" customFormat="false" ht="26.25" hidden="false" customHeight="true" outlineLevel="0" collapsed="false">
      <c r="B38" s="22"/>
      <c r="C38" s="27"/>
      <c r="D38" s="24" t="s">
        <v>43</v>
      </c>
      <c r="E38" s="25" t="n">
        <v>0</v>
      </c>
      <c r="F38" s="26" t="n">
        <v>0</v>
      </c>
    </row>
    <row r="39" customFormat="false" ht="27" hidden="false" customHeight="true" outlineLevel="0" collapsed="false">
      <c r="B39" s="22"/>
      <c r="C39" s="33"/>
      <c r="D39" s="42" t="s">
        <v>44</v>
      </c>
      <c r="E39" s="43" t="n">
        <f aca="false">E40+E47+E48+E49</f>
        <v>32432.6</v>
      </c>
      <c r="F39" s="44" t="n">
        <f aca="false">F40+F47+F48+F49</f>
        <v>31616.4</v>
      </c>
    </row>
    <row r="40" customFormat="false" ht="36.75" hidden="false" customHeight="true" outlineLevel="0" collapsed="false">
      <c r="B40" s="27"/>
      <c r="C40" s="27"/>
      <c r="D40" s="45" t="s">
        <v>45</v>
      </c>
      <c r="E40" s="46" t="n">
        <f aca="false">E41+E42+E43+E44+E45+E46</f>
        <v>32415.3</v>
      </c>
      <c r="F40" s="47" t="n">
        <f aca="false">F41+F42+F43+F44+F45+F46</f>
        <v>31599.1</v>
      </c>
    </row>
    <row r="41" customFormat="false" ht="12.75" hidden="false" customHeight="false" outlineLevel="0" collapsed="false">
      <c r="B41" s="27"/>
      <c r="C41" s="27"/>
      <c r="D41" s="48" t="s">
        <v>25</v>
      </c>
      <c r="E41" s="26" t="n">
        <v>28183.9</v>
      </c>
      <c r="F41" s="49" t="n">
        <v>27611.2</v>
      </c>
    </row>
    <row r="42" customFormat="false" ht="12.75" hidden="false" customHeight="false" outlineLevel="0" collapsed="false">
      <c r="B42" s="27"/>
      <c r="C42" s="27"/>
      <c r="D42" s="32" t="s">
        <v>26</v>
      </c>
      <c r="E42" s="26" t="n">
        <v>960.5</v>
      </c>
      <c r="F42" s="26" t="n">
        <v>904</v>
      </c>
    </row>
    <row r="43" customFormat="false" ht="12.75" hidden="false" customHeight="false" outlineLevel="0" collapsed="false">
      <c r="B43" s="27"/>
      <c r="C43" s="27"/>
      <c r="D43" s="32" t="s">
        <v>46</v>
      </c>
      <c r="E43" s="26" t="n">
        <v>1942.6</v>
      </c>
      <c r="F43" s="26" t="n">
        <v>1942.6</v>
      </c>
    </row>
    <row r="44" customFormat="false" ht="12.75" hidden="false" customHeight="false" outlineLevel="0" collapsed="false">
      <c r="B44" s="27"/>
      <c r="C44" s="27"/>
      <c r="D44" s="32" t="s">
        <v>27</v>
      </c>
      <c r="E44" s="26" t="n">
        <v>1289.2</v>
      </c>
      <c r="F44" s="26" t="n">
        <v>1102.2</v>
      </c>
    </row>
    <row r="45" customFormat="false" ht="12.75" hidden="false" customHeight="false" outlineLevel="0" collapsed="false">
      <c r="B45" s="27"/>
      <c r="C45" s="27"/>
      <c r="D45" s="32" t="s">
        <v>28</v>
      </c>
      <c r="E45" s="26" t="n">
        <v>39.1</v>
      </c>
      <c r="F45" s="26" t="n">
        <v>39.1</v>
      </c>
    </row>
    <row r="46" customFormat="false" ht="12.75" hidden="false" customHeight="false" outlineLevel="0" collapsed="false">
      <c r="B46" s="27"/>
      <c r="C46" s="27"/>
      <c r="D46" s="28" t="s">
        <v>47</v>
      </c>
      <c r="E46" s="26" t="n">
        <v>0</v>
      </c>
      <c r="F46" s="26" t="n">
        <v>0</v>
      </c>
    </row>
    <row r="47" customFormat="false" ht="23.85" hidden="false" customHeight="false" outlineLevel="0" collapsed="false">
      <c r="B47" s="27"/>
      <c r="C47" s="27"/>
      <c r="D47" s="24" t="s">
        <v>48</v>
      </c>
      <c r="E47" s="26" t="n">
        <v>17.3</v>
      </c>
      <c r="F47" s="49" t="n">
        <v>17.3</v>
      </c>
    </row>
    <row r="48" customFormat="false" ht="94.7" hidden="false" customHeight="true" outlineLevel="0" collapsed="false">
      <c r="B48" s="27"/>
      <c r="C48" s="27"/>
      <c r="D48" s="24" t="s">
        <v>49</v>
      </c>
      <c r="E48" s="26" t="n">
        <v>0</v>
      </c>
      <c r="F48" s="49" t="n">
        <v>0</v>
      </c>
    </row>
    <row r="49" customFormat="false" ht="12.75" hidden="false" customHeight="false" outlineLevel="0" collapsed="false">
      <c r="B49" s="27"/>
      <c r="C49" s="27"/>
      <c r="D49" s="50" t="s">
        <v>50</v>
      </c>
      <c r="E49" s="35" t="n">
        <v>0</v>
      </c>
      <c r="F49" s="51" t="n">
        <v>0</v>
      </c>
    </row>
    <row r="50" customFormat="false" ht="12.75" hidden="false" customHeight="false" outlineLevel="0" collapsed="false">
      <c r="B50" s="52" t="n">
        <v>6</v>
      </c>
      <c r="C50" s="36" t="s">
        <v>16</v>
      </c>
      <c r="D50" s="53" t="s">
        <v>51</v>
      </c>
      <c r="E50" s="19" t="n">
        <f aca="false">E51+E52+E54+E55+E53+E56+E66</f>
        <v>24065.6</v>
      </c>
      <c r="F50" s="54" t="n">
        <f aca="false">F51+F52+F54+F55+F53+F56+F66</f>
        <v>24017.8</v>
      </c>
    </row>
    <row r="51" customFormat="false" ht="17.25" hidden="false" customHeight="true" outlineLevel="0" collapsed="false">
      <c r="B51" s="22" t="n">
        <v>7</v>
      </c>
      <c r="C51" s="55" t="s">
        <v>18</v>
      </c>
      <c r="D51" s="24" t="s">
        <v>52</v>
      </c>
      <c r="E51" s="26" t="n">
        <v>2602.6</v>
      </c>
      <c r="F51" s="49" t="n">
        <v>2602.6</v>
      </c>
    </row>
    <row r="52" customFormat="false" ht="16.8" hidden="false" customHeight="true" outlineLevel="0" collapsed="false">
      <c r="B52" s="27"/>
      <c r="C52" s="27"/>
      <c r="D52" s="24" t="s">
        <v>53</v>
      </c>
      <c r="E52" s="26" t="n">
        <v>6092.1</v>
      </c>
      <c r="F52" s="49" t="n">
        <v>6092.1</v>
      </c>
    </row>
    <row r="53" customFormat="false" ht="36.25" hidden="false" customHeight="true" outlineLevel="0" collapsed="false">
      <c r="B53" s="27"/>
      <c r="C53" s="27"/>
      <c r="D53" s="24" t="s">
        <v>54</v>
      </c>
      <c r="E53" s="26" t="n">
        <v>343.8</v>
      </c>
      <c r="F53" s="49" t="n">
        <v>343.8</v>
      </c>
    </row>
    <row r="54" customFormat="false" ht="26.25" hidden="false" customHeight="true" outlineLevel="0" collapsed="false">
      <c r="B54" s="27"/>
      <c r="C54" s="27"/>
      <c r="D54" s="24" t="s">
        <v>55</v>
      </c>
      <c r="E54" s="26" t="n">
        <v>4306.3</v>
      </c>
      <c r="F54" s="49" t="n">
        <v>4306.3</v>
      </c>
    </row>
    <row r="55" customFormat="false" ht="81.6" hidden="false" customHeight="true" outlineLevel="0" collapsed="false">
      <c r="B55" s="27"/>
      <c r="C55" s="27"/>
      <c r="D55" s="24" t="s">
        <v>56</v>
      </c>
      <c r="E55" s="26" t="n">
        <v>0</v>
      </c>
      <c r="F55" s="49" t="n">
        <v>0</v>
      </c>
    </row>
    <row r="56" customFormat="false" ht="24" hidden="false" customHeight="true" outlineLevel="0" collapsed="false">
      <c r="B56" s="27"/>
      <c r="C56" s="27"/>
      <c r="D56" s="24" t="s">
        <v>57</v>
      </c>
      <c r="E56" s="30" t="n">
        <f aca="false">E57+E58+E59+E60+E61+E62+E63+E64+E65</f>
        <v>2320.8</v>
      </c>
      <c r="F56" s="56" t="n">
        <f aca="false">F57+F58+F59+F60+F61+F62+F63+F64+F65</f>
        <v>2273</v>
      </c>
    </row>
    <row r="57" customFormat="false" ht="16.9" hidden="false" customHeight="true" outlineLevel="0" collapsed="false">
      <c r="B57" s="27"/>
      <c r="C57" s="27"/>
      <c r="D57" s="57" t="s">
        <v>58</v>
      </c>
      <c r="E57" s="58" t="n">
        <v>1130.1</v>
      </c>
      <c r="F57" s="59" t="n">
        <v>1130.1</v>
      </c>
    </row>
    <row r="58" customFormat="false" ht="57.4" hidden="false" customHeight="true" outlineLevel="0" collapsed="false">
      <c r="B58" s="27"/>
      <c r="C58" s="27"/>
      <c r="D58" s="24" t="s">
        <v>59</v>
      </c>
      <c r="E58" s="26" t="n">
        <v>0</v>
      </c>
      <c r="F58" s="49" t="n">
        <v>0</v>
      </c>
    </row>
    <row r="59" customFormat="false" ht="24.75" hidden="false" customHeight="true" outlineLevel="0" collapsed="false">
      <c r="B59" s="27"/>
      <c r="C59" s="27"/>
      <c r="D59" s="28" t="s">
        <v>60</v>
      </c>
      <c r="E59" s="26" t="n">
        <v>22.5</v>
      </c>
      <c r="F59" s="49" t="n">
        <v>22.5</v>
      </c>
    </row>
    <row r="60" customFormat="false" ht="17.45" hidden="false" customHeight="true" outlineLevel="0" collapsed="false">
      <c r="B60" s="27"/>
      <c r="C60" s="27"/>
      <c r="D60" s="28" t="s">
        <v>61</v>
      </c>
      <c r="E60" s="26" t="n">
        <v>35.1</v>
      </c>
      <c r="F60" s="49" t="n">
        <v>35</v>
      </c>
    </row>
    <row r="61" customFormat="false" ht="16.15" hidden="false" customHeight="true" outlineLevel="0" collapsed="false">
      <c r="B61" s="27"/>
      <c r="C61" s="27"/>
      <c r="D61" s="60" t="s">
        <v>62</v>
      </c>
      <c r="E61" s="26" t="n">
        <v>0</v>
      </c>
      <c r="F61" s="26" t="n">
        <v>0</v>
      </c>
    </row>
    <row r="62" customFormat="false" ht="15.95" hidden="false" customHeight="true" outlineLevel="0" collapsed="false">
      <c r="B62" s="27"/>
      <c r="C62" s="27"/>
      <c r="D62" s="28" t="s">
        <v>63</v>
      </c>
      <c r="E62" s="26" t="n">
        <v>0</v>
      </c>
      <c r="F62" s="26" t="n">
        <v>0</v>
      </c>
    </row>
    <row r="63" customFormat="false" ht="23.65" hidden="false" customHeight="true" outlineLevel="0" collapsed="false">
      <c r="B63" s="27"/>
      <c r="C63" s="27"/>
      <c r="D63" s="28" t="s">
        <v>64</v>
      </c>
      <c r="E63" s="26" t="n">
        <v>967.6</v>
      </c>
      <c r="F63" s="26" t="n">
        <v>919.9</v>
      </c>
    </row>
    <row r="64" customFormat="false" ht="23.45" hidden="false" customHeight="true" outlineLevel="0" collapsed="false">
      <c r="B64" s="27"/>
      <c r="C64" s="27"/>
      <c r="D64" s="28" t="s">
        <v>65</v>
      </c>
      <c r="E64" s="26" t="n">
        <v>16.8</v>
      </c>
      <c r="F64" s="26" t="n">
        <v>16.8</v>
      </c>
    </row>
    <row r="65" customFormat="false" ht="33.75" hidden="false" customHeight="true" outlineLevel="0" collapsed="false">
      <c r="B65" s="27"/>
      <c r="C65" s="27"/>
      <c r="D65" s="28" t="s">
        <v>66</v>
      </c>
      <c r="E65" s="26" t="n">
        <v>148.7</v>
      </c>
      <c r="F65" s="26" t="n">
        <v>148.7</v>
      </c>
    </row>
    <row r="66" customFormat="false" ht="26.25" hidden="false" customHeight="true" outlineLevel="0" collapsed="false">
      <c r="B66" s="27"/>
      <c r="C66" s="27"/>
      <c r="D66" s="34" t="s">
        <v>67</v>
      </c>
      <c r="E66" s="35" t="n">
        <v>8400</v>
      </c>
      <c r="F66" s="35" t="n">
        <v>8400</v>
      </c>
    </row>
    <row r="67" customFormat="false" ht="24.6" hidden="false" customHeight="true" outlineLevel="0" collapsed="false">
      <c r="B67" s="15" t="n">
        <v>8</v>
      </c>
      <c r="C67" s="20" t="s">
        <v>16</v>
      </c>
      <c r="D67" s="17" t="s">
        <v>68</v>
      </c>
      <c r="E67" s="19" t="n">
        <f aca="false">E68+E73</f>
        <v>25813.7</v>
      </c>
      <c r="F67" s="19" t="n">
        <f aca="false">F68+F73</f>
        <v>25671.4</v>
      </c>
    </row>
    <row r="68" customFormat="false" ht="12.75" hidden="false" customHeight="false" outlineLevel="0" collapsed="false">
      <c r="B68" s="27"/>
      <c r="C68" s="55" t="s">
        <v>18</v>
      </c>
      <c r="D68" s="28" t="s">
        <v>69</v>
      </c>
      <c r="E68" s="30" t="n">
        <f aca="false">E69+E70+E71+E72</f>
        <v>430.6</v>
      </c>
      <c r="F68" s="30" t="n">
        <f aca="false">F69+F70+F71+F72</f>
        <v>430.6</v>
      </c>
    </row>
    <row r="69" customFormat="false" ht="12.75" hidden="false" customHeight="false" outlineLevel="0" collapsed="false">
      <c r="B69" s="27"/>
      <c r="C69" s="27"/>
      <c r="D69" s="32" t="s">
        <v>25</v>
      </c>
      <c r="E69" s="26" t="n">
        <v>183.5</v>
      </c>
      <c r="F69" s="26" t="n">
        <v>183.5</v>
      </c>
    </row>
    <row r="70" customFormat="false" ht="12.75" hidden="false" customHeight="false" outlineLevel="0" collapsed="false">
      <c r="B70" s="27"/>
      <c r="C70" s="27"/>
      <c r="D70" s="61" t="s">
        <v>26</v>
      </c>
      <c r="E70" s="26" t="n">
        <v>0</v>
      </c>
      <c r="F70" s="26" t="n">
        <v>0</v>
      </c>
    </row>
    <row r="71" customFormat="false" ht="12.75" hidden="false" customHeight="false" outlineLevel="0" collapsed="false">
      <c r="B71" s="27"/>
      <c r="C71" s="27"/>
      <c r="D71" s="61" t="s">
        <v>27</v>
      </c>
      <c r="E71" s="26" t="n">
        <v>9.7</v>
      </c>
      <c r="F71" s="26" t="n">
        <v>9.7</v>
      </c>
    </row>
    <row r="72" customFormat="false" ht="12.75" hidden="false" customHeight="false" outlineLevel="0" collapsed="false">
      <c r="B72" s="27"/>
      <c r="C72" s="27"/>
      <c r="D72" s="61" t="s">
        <v>28</v>
      </c>
      <c r="E72" s="26" t="n">
        <v>237.4</v>
      </c>
      <c r="F72" s="26" t="n">
        <v>237.4</v>
      </c>
    </row>
    <row r="73" customFormat="false" ht="23.85" hidden="false" customHeight="false" outlineLevel="0" collapsed="false">
      <c r="B73" s="27"/>
      <c r="C73" s="27"/>
      <c r="D73" s="62" t="s">
        <v>70</v>
      </c>
      <c r="E73" s="63" t="n">
        <f aca="false">E74+E75+E76+E77</f>
        <v>25383.1</v>
      </c>
      <c r="F73" s="64" t="n">
        <f aca="false">F74+F75+F76+F77</f>
        <v>25240.8</v>
      </c>
    </row>
    <row r="74" customFormat="false" ht="12.75" hidden="false" customHeight="false" outlineLevel="0" collapsed="false">
      <c r="B74" s="27"/>
      <c r="C74" s="27"/>
      <c r="D74" s="61" t="s">
        <v>25</v>
      </c>
      <c r="E74" s="26" t="n">
        <v>23286.1</v>
      </c>
      <c r="F74" s="26" t="n">
        <v>23286.1</v>
      </c>
    </row>
    <row r="75" customFormat="false" ht="12.75" hidden="false" customHeight="false" outlineLevel="0" collapsed="false">
      <c r="B75" s="27"/>
      <c r="C75" s="27"/>
      <c r="D75" s="61" t="s">
        <v>26</v>
      </c>
      <c r="E75" s="26" t="n">
        <v>659</v>
      </c>
      <c r="F75" s="26" t="n">
        <v>582.3</v>
      </c>
    </row>
    <row r="76" customFormat="false" ht="12.75" hidden="false" customHeight="false" outlineLevel="0" collapsed="false">
      <c r="B76" s="27"/>
      <c r="C76" s="27"/>
      <c r="D76" s="61" t="s">
        <v>28</v>
      </c>
      <c r="E76" s="26" t="n">
        <v>2.4</v>
      </c>
      <c r="F76" s="26" t="n">
        <v>2.4</v>
      </c>
    </row>
    <row r="77" customFormat="false" ht="12.75" hidden="false" customHeight="false" outlineLevel="0" collapsed="false">
      <c r="B77" s="11"/>
      <c r="C77" s="11"/>
      <c r="D77" s="61" t="s">
        <v>27</v>
      </c>
      <c r="E77" s="26" t="n">
        <v>1435.6</v>
      </c>
      <c r="F77" s="26" t="n">
        <v>1370</v>
      </c>
    </row>
    <row r="78" customFormat="false" ht="12.75" hidden="false" customHeight="false" outlineLevel="0" collapsed="false">
      <c r="D78" s="38"/>
    </row>
    <row r="79" customFormat="false" ht="12.75" hidden="false" customHeight="false" outlineLevel="0" collapsed="false">
      <c r="D79" s="38"/>
    </row>
    <row r="80" customFormat="false" ht="12.75" hidden="false" customHeight="false" outlineLevel="0" collapsed="false">
      <c r="D80" s="38" t="s">
        <v>71</v>
      </c>
    </row>
    <row r="81" customFormat="false" ht="12.75" hidden="false" customHeight="false" outlineLevel="0" collapsed="false">
      <c r="D81" s="38"/>
    </row>
    <row r="82" customFormat="false" ht="12.75" hidden="false" customHeight="false" outlineLevel="0" collapsed="false">
      <c r="D82" s="38"/>
    </row>
    <row r="83" customFormat="false" ht="12.75" hidden="false" customHeight="false" outlineLevel="0" collapsed="false">
      <c r="D83" s="38" t="s">
        <v>72</v>
      </c>
    </row>
    <row r="84" customFormat="false" ht="12.75" hidden="false" customHeight="false" outlineLevel="0" collapsed="false">
      <c r="D84" s="38"/>
    </row>
    <row r="85" customFormat="false" ht="12.75" hidden="false" customHeight="false" outlineLevel="0" collapsed="false">
      <c r="D85" s="38"/>
    </row>
    <row r="86" customFormat="false" ht="12.75" hidden="false" customHeight="false" outlineLevel="0" collapsed="false">
      <c r="D86" s="38"/>
    </row>
    <row r="87" customFormat="false" ht="12.75" hidden="false" customHeight="false" outlineLevel="0" collapsed="false">
      <c r="D87" s="38"/>
    </row>
    <row r="88" customFormat="false" ht="12.75" hidden="false" customHeight="false" outlineLevel="0" collapsed="false">
      <c r="D88" s="38"/>
    </row>
    <row r="89" customFormat="false" ht="12.75" hidden="false" customHeight="false" outlineLevel="0" collapsed="false">
      <c r="D89" s="38"/>
    </row>
    <row r="90" customFormat="false" ht="12.75" hidden="false" customHeight="false" outlineLevel="0" collapsed="false">
      <c r="D90" s="38"/>
    </row>
    <row r="91" customFormat="false" ht="12.75" hidden="false" customHeight="false" outlineLevel="0" collapsed="false">
      <c r="D91" s="38"/>
    </row>
    <row r="92" customFormat="false" ht="12.75" hidden="false" customHeight="false" outlineLevel="0" collapsed="false">
      <c r="D92" s="38"/>
    </row>
    <row r="93" customFormat="false" ht="12.75" hidden="false" customHeight="false" outlineLevel="0" collapsed="false">
      <c r="D93" s="38"/>
    </row>
    <row r="94" customFormat="false" ht="12.75" hidden="false" customHeight="false" outlineLevel="0" collapsed="false">
      <c r="D94" s="38"/>
    </row>
    <row r="95" customFormat="false" ht="12.75" hidden="false" customHeight="false" outlineLevel="0" collapsed="false">
      <c r="D95" s="38"/>
    </row>
    <row r="96" customFormat="false" ht="12.75" hidden="false" customHeight="false" outlineLevel="0" collapsed="false">
      <c r="D96" s="38"/>
    </row>
    <row r="97" customFormat="false" ht="12.75" hidden="false" customHeight="false" outlineLevel="0" collapsed="false">
      <c r="D97" s="38"/>
    </row>
    <row r="98" customFormat="false" ht="12.75" hidden="false" customHeight="false" outlineLevel="0" collapsed="false">
      <c r="D98" s="38"/>
    </row>
    <row r="99" customFormat="false" ht="12.75" hidden="false" customHeight="false" outlineLevel="0" collapsed="false">
      <c r="D99" s="38"/>
    </row>
    <row r="100" customFormat="false" ht="12.75" hidden="false" customHeight="false" outlineLevel="0" collapsed="false">
      <c r="D100" s="38"/>
    </row>
    <row r="101" customFormat="false" ht="12.75" hidden="false" customHeight="false" outlineLevel="0" collapsed="false">
      <c r="D101" s="38"/>
    </row>
    <row r="102" customFormat="false" ht="12.75" hidden="false" customHeight="false" outlineLevel="0" collapsed="false">
      <c r="D102" s="38"/>
    </row>
    <row r="103" customFormat="false" ht="12.75" hidden="false" customHeight="false" outlineLevel="0" collapsed="false">
      <c r="D103" s="38"/>
    </row>
    <row r="104" customFormat="false" ht="12.75" hidden="false" customHeight="false" outlineLevel="0" collapsed="false">
      <c r="D104" s="38"/>
    </row>
    <row r="105" customFormat="false" ht="12.75" hidden="false" customHeight="false" outlineLevel="0" collapsed="false">
      <c r="D105" s="38"/>
    </row>
    <row r="106" customFormat="false" ht="12.75" hidden="false" customHeight="false" outlineLevel="0" collapsed="false">
      <c r="D106" s="38"/>
    </row>
    <row r="107" customFormat="false" ht="12.75" hidden="false" customHeight="false" outlineLevel="0" collapsed="false">
      <c r="D107" s="38"/>
    </row>
    <row r="108" customFormat="false" ht="12.75" hidden="false" customHeight="false" outlineLevel="0" collapsed="false">
      <c r="D108" s="38"/>
    </row>
    <row r="109" customFormat="false" ht="12.75" hidden="false" customHeight="false" outlineLevel="0" collapsed="false">
      <c r="D109" s="38"/>
    </row>
    <row r="110" customFormat="false" ht="12.75" hidden="false" customHeight="false" outlineLevel="0" collapsed="false">
      <c r="D110" s="38"/>
    </row>
    <row r="111" customFormat="false" ht="12.75" hidden="false" customHeight="false" outlineLevel="0" collapsed="false">
      <c r="D111" s="38"/>
    </row>
    <row r="112" customFormat="false" ht="12.75" hidden="false" customHeight="false" outlineLevel="0" collapsed="false">
      <c r="D112" s="38"/>
    </row>
    <row r="113" customFormat="false" ht="12.75" hidden="false" customHeight="false" outlineLevel="0" collapsed="false">
      <c r="D113" s="38"/>
    </row>
    <row r="114" customFormat="false" ht="12.75" hidden="false" customHeight="false" outlineLevel="0" collapsed="false">
      <c r="D114" s="38"/>
    </row>
    <row r="115" customFormat="false" ht="12.75" hidden="false" customHeight="false" outlineLevel="0" collapsed="false">
      <c r="D115" s="38"/>
    </row>
    <row r="116" customFormat="false" ht="12.75" hidden="false" customHeight="false" outlineLevel="0" collapsed="false">
      <c r="D116" s="38"/>
    </row>
    <row r="117" customFormat="false" ht="12.75" hidden="false" customHeight="false" outlineLevel="0" collapsed="false">
      <c r="D117" s="38"/>
    </row>
    <row r="118" customFormat="false" ht="12.75" hidden="false" customHeight="false" outlineLevel="0" collapsed="false">
      <c r="D118" s="38"/>
    </row>
    <row r="119" customFormat="false" ht="12.75" hidden="false" customHeight="false" outlineLevel="0" collapsed="false">
      <c r="D119" s="38"/>
    </row>
    <row r="120" customFormat="false" ht="12.75" hidden="false" customHeight="false" outlineLevel="0" collapsed="false">
      <c r="D120" s="38"/>
    </row>
    <row r="121" customFormat="false" ht="12.75" hidden="false" customHeight="false" outlineLevel="0" collapsed="false">
      <c r="D121" s="38"/>
    </row>
    <row r="122" customFormat="false" ht="12.75" hidden="false" customHeight="false" outlineLevel="0" collapsed="false">
      <c r="D122" s="38"/>
    </row>
    <row r="123" customFormat="false" ht="12.75" hidden="false" customHeight="false" outlineLevel="0" collapsed="false">
      <c r="D123" s="38"/>
    </row>
    <row r="124" customFormat="false" ht="12.75" hidden="false" customHeight="false" outlineLevel="0" collapsed="false">
      <c r="D124" s="38"/>
    </row>
    <row r="125" customFormat="false" ht="12.75" hidden="false" customHeight="false" outlineLevel="0" collapsed="false">
      <c r="D125" s="38"/>
    </row>
    <row r="126" customFormat="false" ht="12.75" hidden="false" customHeight="false" outlineLevel="0" collapsed="false">
      <c r="D126" s="38"/>
    </row>
    <row r="127" customFormat="false" ht="12.75" hidden="false" customHeight="false" outlineLevel="0" collapsed="false">
      <c r="D127" s="38"/>
    </row>
    <row r="128" customFormat="false" ht="12.75" hidden="false" customHeight="false" outlineLevel="0" collapsed="false">
      <c r="D128" s="38"/>
    </row>
    <row r="129" customFormat="false" ht="12.75" hidden="false" customHeight="false" outlineLevel="0" collapsed="false">
      <c r="D129" s="38"/>
    </row>
    <row r="130" customFormat="false" ht="12.75" hidden="false" customHeight="false" outlineLevel="0" collapsed="false">
      <c r="D130" s="38"/>
    </row>
    <row r="131" customFormat="false" ht="12.75" hidden="false" customHeight="false" outlineLevel="0" collapsed="false">
      <c r="D131" s="38"/>
    </row>
    <row r="132" customFormat="false" ht="12.75" hidden="false" customHeight="false" outlineLevel="0" collapsed="false">
      <c r="D132" s="38"/>
    </row>
    <row r="133" customFormat="false" ht="12.75" hidden="false" customHeight="false" outlineLevel="0" collapsed="false">
      <c r="D133" s="38"/>
    </row>
    <row r="134" customFormat="false" ht="12.75" hidden="false" customHeight="false" outlineLevel="0" collapsed="false">
      <c r="D134" s="38"/>
    </row>
    <row r="135" customFormat="false" ht="12.75" hidden="false" customHeight="false" outlineLevel="0" collapsed="false">
      <c r="D135" s="38"/>
    </row>
    <row r="136" customFormat="false" ht="12.75" hidden="false" customHeight="false" outlineLevel="0" collapsed="false">
      <c r="D136" s="38"/>
    </row>
    <row r="137" customFormat="false" ht="12.75" hidden="false" customHeight="false" outlineLevel="0" collapsed="false">
      <c r="D137" s="38"/>
    </row>
    <row r="138" customFormat="false" ht="12.75" hidden="false" customHeight="false" outlineLevel="0" collapsed="false">
      <c r="D138" s="38"/>
    </row>
    <row r="139" customFormat="false" ht="12.75" hidden="false" customHeight="false" outlineLevel="0" collapsed="false">
      <c r="D139" s="38"/>
    </row>
    <row r="140" customFormat="false" ht="12.75" hidden="false" customHeight="false" outlineLevel="0" collapsed="false">
      <c r="D140" s="38"/>
    </row>
    <row r="141" customFormat="false" ht="12.75" hidden="false" customHeight="false" outlineLevel="0" collapsed="false">
      <c r="D141" s="38"/>
    </row>
    <row r="142" customFormat="false" ht="12.75" hidden="false" customHeight="false" outlineLevel="0" collapsed="false">
      <c r="D142" s="38"/>
    </row>
    <row r="143" customFormat="false" ht="12.75" hidden="false" customHeight="false" outlineLevel="0" collapsed="false">
      <c r="D143" s="38"/>
    </row>
    <row r="144" customFormat="false" ht="12.75" hidden="false" customHeight="false" outlineLevel="0" collapsed="false">
      <c r="D144" s="38"/>
    </row>
    <row r="145" customFormat="false" ht="12.75" hidden="false" customHeight="false" outlineLevel="0" collapsed="false">
      <c r="D145" s="38"/>
    </row>
    <row r="146" customFormat="false" ht="12.75" hidden="false" customHeight="false" outlineLevel="0" collapsed="false">
      <c r="D146" s="38"/>
    </row>
    <row r="147" customFormat="false" ht="12.75" hidden="false" customHeight="false" outlineLevel="0" collapsed="false">
      <c r="D147" s="38"/>
    </row>
    <row r="148" customFormat="false" ht="12.75" hidden="false" customHeight="false" outlineLevel="0" collapsed="false">
      <c r="D148" s="38"/>
    </row>
    <row r="149" customFormat="false" ht="12.75" hidden="false" customHeight="false" outlineLevel="0" collapsed="false">
      <c r="D149" s="38"/>
    </row>
    <row r="150" customFormat="false" ht="12.75" hidden="false" customHeight="false" outlineLevel="0" collapsed="false">
      <c r="D150" s="38"/>
    </row>
    <row r="151" customFormat="false" ht="12.75" hidden="false" customHeight="false" outlineLevel="0" collapsed="false">
      <c r="D151" s="38"/>
    </row>
    <row r="152" customFormat="false" ht="12.75" hidden="false" customHeight="false" outlineLevel="0" collapsed="false">
      <c r="D152" s="38"/>
    </row>
    <row r="153" customFormat="false" ht="12.75" hidden="false" customHeight="false" outlineLevel="0" collapsed="false">
      <c r="D153" s="38"/>
    </row>
    <row r="154" customFormat="false" ht="12.75" hidden="false" customHeight="false" outlineLevel="0" collapsed="false">
      <c r="D154" s="38"/>
    </row>
    <row r="155" customFormat="false" ht="12.75" hidden="false" customHeight="false" outlineLevel="0" collapsed="false">
      <c r="D155" s="38"/>
    </row>
    <row r="156" customFormat="false" ht="12.75" hidden="false" customHeight="false" outlineLevel="0" collapsed="false">
      <c r="D156" s="38"/>
    </row>
    <row r="157" customFormat="false" ht="12.75" hidden="false" customHeight="false" outlineLevel="0" collapsed="false">
      <c r="D157" s="38"/>
    </row>
    <row r="158" customFormat="false" ht="12.75" hidden="false" customHeight="false" outlineLevel="0" collapsed="false">
      <c r="D158" s="38"/>
    </row>
    <row r="159" customFormat="false" ht="12.75" hidden="false" customHeight="false" outlineLevel="0" collapsed="false">
      <c r="D159" s="38"/>
    </row>
    <row r="160" customFormat="false" ht="12.75" hidden="false" customHeight="false" outlineLevel="0" collapsed="false">
      <c r="D160" s="38"/>
    </row>
    <row r="161" customFormat="false" ht="12.75" hidden="false" customHeight="false" outlineLevel="0" collapsed="false">
      <c r="D161" s="38"/>
    </row>
    <row r="162" customFormat="false" ht="12.75" hidden="false" customHeight="false" outlineLevel="0" collapsed="false">
      <c r="D162" s="38"/>
    </row>
    <row r="163" customFormat="false" ht="12.75" hidden="false" customHeight="false" outlineLevel="0" collapsed="false">
      <c r="D163" s="38"/>
    </row>
    <row r="164" customFormat="false" ht="12.75" hidden="false" customHeight="false" outlineLevel="0" collapsed="false">
      <c r="D164" s="38"/>
    </row>
    <row r="165" customFormat="false" ht="12.75" hidden="false" customHeight="false" outlineLevel="0" collapsed="false">
      <c r="D165" s="38"/>
    </row>
    <row r="166" customFormat="false" ht="12.75" hidden="false" customHeight="false" outlineLevel="0" collapsed="false">
      <c r="D166" s="38"/>
    </row>
    <row r="167" customFormat="false" ht="12.75" hidden="false" customHeight="false" outlineLevel="0" collapsed="false">
      <c r="D167" s="38"/>
    </row>
    <row r="168" customFormat="false" ht="12.75" hidden="false" customHeight="false" outlineLevel="0" collapsed="false">
      <c r="D168" s="38"/>
    </row>
    <row r="169" customFormat="false" ht="12.75" hidden="false" customHeight="false" outlineLevel="0" collapsed="false">
      <c r="D169" s="38"/>
    </row>
    <row r="170" customFormat="false" ht="12.75" hidden="false" customHeight="false" outlineLevel="0" collapsed="false">
      <c r="D170" s="38"/>
    </row>
    <row r="171" customFormat="false" ht="12.75" hidden="false" customHeight="false" outlineLevel="0" collapsed="false">
      <c r="D171" s="38"/>
    </row>
    <row r="172" customFormat="false" ht="12.75" hidden="false" customHeight="false" outlineLevel="0" collapsed="false">
      <c r="D172" s="38"/>
    </row>
    <row r="173" customFormat="false" ht="12.75" hidden="false" customHeight="false" outlineLevel="0" collapsed="false">
      <c r="D173" s="38"/>
    </row>
    <row r="174" customFormat="false" ht="12.75" hidden="false" customHeight="false" outlineLevel="0" collapsed="false">
      <c r="D174" s="38"/>
    </row>
    <row r="175" customFormat="false" ht="12.75" hidden="false" customHeight="false" outlineLevel="0" collapsed="false">
      <c r="D175" s="38"/>
    </row>
    <row r="176" customFormat="false" ht="12.75" hidden="false" customHeight="false" outlineLevel="0" collapsed="false">
      <c r="D176" s="38"/>
    </row>
    <row r="177" customFormat="false" ht="12.75" hidden="false" customHeight="false" outlineLevel="0" collapsed="false">
      <c r="D177" s="38"/>
    </row>
    <row r="178" customFormat="false" ht="12.75" hidden="false" customHeight="false" outlineLevel="0" collapsed="false">
      <c r="D178" s="38"/>
    </row>
    <row r="179" customFormat="false" ht="12.75" hidden="false" customHeight="false" outlineLevel="0" collapsed="false">
      <c r="D179" s="38"/>
    </row>
    <row r="180" customFormat="false" ht="12.75" hidden="false" customHeight="false" outlineLevel="0" collapsed="false">
      <c r="D180" s="38"/>
    </row>
    <row r="181" customFormat="false" ht="12.75" hidden="false" customHeight="false" outlineLevel="0" collapsed="false">
      <c r="D181" s="38"/>
    </row>
    <row r="182" customFormat="false" ht="12.75" hidden="false" customHeight="false" outlineLevel="0" collapsed="false">
      <c r="D182" s="38"/>
    </row>
    <row r="183" customFormat="false" ht="12.75" hidden="false" customHeight="false" outlineLevel="0" collapsed="false">
      <c r="D183" s="38"/>
    </row>
    <row r="184" customFormat="false" ht="12.75" hidden="false" customHeight="false" outlineLevel="0" collapsed="false">
      <c r="D184" s="38"/>
    </row>
    <row r="185" customFormat="false" ht="12.75" hidden="false" customHeight="false" outlineLevel="0" collapsed="false">
      <c r="D185" s="38"/>
    </row>
    <row r="186" customFormat="false" ht="12.75" hidden="false" customHeight="false" outlineLevel="0" collapsed="false">
      <c r="D186" s="38"/>
    </row>
    <row r="187" customFormat="false" ht="12.75" hidden="false" customHeight="false" outlineLevel="0" collapsed="false">
      <c r="D187" s="38"/>
    </row>
    <row r="188" customFormat="false" ht="12.75" hidden="false" customHeight="false" outlineLevel="0" collapsed="false">
      <c r="D188" s="38"/>
    </row>
    <row r="189" customFormat="false" ht="12.75" hidden="false" customHeight="false" outlineLevel="0" collapsed="false">
      <c r="D189" s="38"/>
    </row>
    <row r="190" customFormat="false" ht="12.75" hidden="false" customHeight="false" outlineLevel="0" collapsed="false">
      <c r="D190" s="38"/>
    </row>
    <row r="191" customFormat="false" ht="12.75" hidden="false" customHeight="false" outlineLevel="0" collapsed="false">
      <c r="D191" s="38"/>
    </row>
    <row r="192" customFormat="false" ht="12.75" hidden="false" customHeight="false" outlineLevel="0" collapsed="false">
      <c r="D192" s="38"/>
    </row>
    <row r="193" customFormat="false" ht="12.75" hidden="false" customHeight="false" outlineLevel="0" collapsed="false">
      <c r="D193" s="38"/>
    </row>
    <row r="194" customFormat="false" ht="12.75" hidden="false" customHeight="false" outlineLevel="0" collapsed="false">
      <c r="D194" s="38"/>
    </row>
    <row r="195" customFormat="false" ht="12.75" hidden="false" customHeight="false" outlineLevel="0" collapsed="false">
      <c r="D195" s="38"/>
    </row>
    <row r="196" customFormat="false" ht="12.75" hidden="false" customHeight="false" outlineLevel="0" collapsed="false">
      <c r="D196" s="38"/>
    </row>
    <row r="197" customFormat="false" ht="12.75" hidden="false" customHeight="false" outlineLevel="0" collapsed="false">
      <c r="D197" s="38"/>
    </row>
    <row r="198" customFormat="false" ht="12.75" hidden="false" customHeight="false" outlineLevel="0" collapsed="false">
      <c r="D198" s="38"/>
    </row>
    <row r="199" customFormat="false" ht="12.75" hidden="false" customHeight="false" outlineLevel="0" collapsed="false">
      <c r="D199" s="38"/>
    </row>
    <row r="200" customFormat="false" ht="12.75" hidden="false" customHeight="false" outlineLevel="0" collapsed="false">
      <c r="D200" s="38"/>
    </row>
  </sheetData>
  <mergeCells count="8">
    <mergeCell ref="E1:F1"/>
    <mergeCell ref="A2:F2"/>
    <mergeCell ref="A3:F3"/>
    <mergeCell ref="A4:F4"/>
    <mergeCell ref="A5:F5"/>
    <mergeCell ref="A7:F7"/>
    <mergeCell ref="A8:F8"/>
    <mergeCell ref="E10:F10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95" zoomScaleNormal="100" zoomScalePageLayoutView="95" workbookViewId="0">
      <selection pane="topLeft" activeCell="A1" activeCellId="0" sqref="A1"/>
    </sheetView>
  </sheetViews>
  <sheetFormatPr defaultColWidth="10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95" zoomScaleNormal="100" zoomScalePageLayoutView="95" workbookViewId="0">
      <selection pane="topLeft" activeCell="A1" activeCellId="0" sqref="A1"/>
    </sheetView>
  </sheetViews>
  <sheetFormatPr defaultColWidth="10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113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2026-01-21T16:19:52Z</cp:lastPrinted>
  <dcterms:modified xsi:type="dcterms:W3CDTF">2026-04-27T23:55:18Z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